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EWO\Kurtaxenabrechnungen\2023\"/>
    </mc:Choice>
  </mc:AlternateContent>
  <bookViews>
    <workbookView xWindow="0" yWindow="0" windowWidth="25200" windowHeight="11385"/>
  </bookViews>
  <sheets>
    <sheet name="auf pc ausfüllen" sheetId="1" r:id="rId1"/>
    <sheet name="von Hand ausfüllen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L13" i="1" s="1"/>
  <c r="M13" i="1" l="1"/>
  <c r="N13" i="1"/>
  <c r="J13" i="1"/>
  <c r="H11" i="1"/>
  <c r="J11" i="1" s="1"/>
  <c r="H12" i="1"/>
  <c r="J12" i="1" s="1"/>
  <c r="H14" i="1"/>
  <c r="J14" i="1" s="1"/>
  <c r="H15" i="1"/>
  <c r="L15" i="1" s="1"/>
  <c r="M15" i="1" s="1"/>
  <c r="H16" i="1"/>
  <c r="L16" i="1" s="1"/>
  <c r="M16" i="1" s="1"/>
  <c r="H17" i="1"/>
  <c r="L17" i="1" s="1"/>
  <c r="H18" i="1"/>
  <c r="L18" i="1" s="1"/>
  <c r="H19" i="1"/>
  <c r="J19" i="1" s="1"/>
  <c r="H20" i="1"/>
  <c r="L20" i="1" s="1"/>
  <c r="N20" i="1" s="1"/>
  <c r="H21" i="1"/>
  <c r="J21" i="1" s="1"/>
  <c r="H22" i="1"/>
  <c r="L22" i="1" s="1"/>
  <c r="H23" i="1"/>
  <c r="J23" i="1" s="1"/>
  <c r="H24" i="1"/>
  <c r="L24" i="1" s="1"/>
  <c r="M24" i="1" s="1"/>
  <c r="H25" i="1"/>
  <c r="L25" i="1" s="1"/>
  <c r="N25" i="1" s="1"/>
  <c r="H26" i="1"/>
  <c r="J26" i="1" s="1"/>
  <c r="H10" i="1"/>
  <c r="J10" i="1" s="1"/>
  <c r="J20" i="1"/>
  <c r="J24" i="1" l="1"/>
  <c r="L21" i="1"/>
  <c r="N21" i="1" s="1"/>
  <c r="J16" i="1"/>
  <c r="J25" i="1"/>
  <c r="L26" i="1"/>
  <c r="N26" i="1" s="1"/>
  <c r="L14" i="1"/>
  <c r="N14" i="1" s="1"/>
  <c r="N22" i="1"/>
  <c r="M22" i="1"/>
  <c r="N18" i="1"/>
  <c r="M18" i="1"/>
  <c r="M25" i="1"/>
  <c r="J15" i="1"/>
  <c r="J18" i="1"/>
  <c r="M20" i="1"/>
  <c r="J22" i="1"/>
  <c r="L10" i="1"/>
  <c r="L11" i="1"/>
  <c r="L12" i="1"/>
  <c r="N12" i="1" s="1"/>
  <c r="N17" i="1"/>
  <c r="M17" i="1"/>
  <c r="J17" i="1"/>
  <c r="N15" i="1"/>
  <c r="N16" i="1"/>
  <c r="L23" i="1"/>
  <c r="M23" i="1" s="1"/>
  <c r="L19" i="1"/>
  <c r="M19" i="1" s="1"/>
  <c r="N24" i="1"/>
  <c r="M21" i="1" l="1"/>
  <c r="M14" i="1"/>
  <c r="M26" i="1"/>
  <c r="N10" i="1"/>
  <c r="M10" i="1"/>
  <c r="N11" i="1"/>
  <c r="M11" i="1"/>
  <c r="M12" i="1"/>
  <c r="N23" i="1"/>
  <c r="N19" i="1"/>
  <c r="L27" i="1" l="1"/>
  <c r="M27" i="1"/>
  <c r="J27" i="1" l="1"/>
  <c r="N27" i="1"/>
  <c r="J30" i="1" l="1"/>
  <c r="J29" i="1"/>
  <c r="J31" i="1" l="1"/>
</calcChain>
</file>

<file path=xl/sharedStrings.xml><?xml version="1.0" encoding="utf-8"?>
<sst xmlns="http://schemas.openxmlformats.org/spreadsheetml/2006/main" count="89" uniqueCount="36">
  <si>
    <t>Adresse:</t>
  </si>
  <si>
    <t>Ständiger Wohnort</t>
  </si>
  <si>
    <t>Land</t>
  </si>
  <si>
    <t>Datum Abreise</t>
  </si>
  <si>
    <t>Dauer des</t>
  </si>
  <si>
    <t>Aufenthaltes</t>
  </si>
  <si>
    <t>(Nächte)</t>
  </si>
  <si>
    <t>unter 16 J.</t>
  </si>
  <si>
    <t>Taxe Kanton</t>
  </si>
  <si>
    <t>Anzahl</t>
  </si>
  <si>
    <t xml:space="preserve">Kinder </t>
  </si>
  <si>
    <t>Taxe Gemeinde</t>
  </si>
  <si>
    <t>Total</t>
  </si>
  <si>
    <t>Kinder</t>
  </si>
  <si>
    <t>Kolone 1</t>
  </si>
  <si>
    <t>Kolone 2</t>
  </si>
  <si>
    <t>Kolone 3</t>
  </si>
  <si>
    <t>Kol.1 x Kol.2</t>
  </si>
  <si>
    <t>x Logiernächte Erwachsene</t>
  </si>
  <si>
    <t>Datum Anreise</t>
  </si>
  <si>
    <t>CHF</t>
  </si>
  <si>
    <t xml:space="preserve"> Gast: Name Vorname</t>
  </si>
  <si>
    <t>Total Kantonstaxen zu CHF 1.00</t>
  </si>
  <si>
    <t>Vermieter Unterschrift:</t>
  </si>
  <si>
    <t>Total Gemeindetaxe zu CHF 1.80</t>
  </si>
  <si>
    <t>Bönigen / Iseltwald, den</t>
  </si>
  <si>
    <t>Vermieter (bitte ausfüllen!):</t>
  </si>
  <si>
    <t xml:space="preserve">CHF </t>
  </si>
  <si>
    <t>Erwachsene</t>
  </si>
  <si>
    <t>Logiernächte</t>
  </si>
  <si>
    <t>Kol.1 x Kol.3</t>
  </si>
  <si>
    <t>Abrechnung der Kurtaxen 2023 November-Dezember</t>
  </si>
  <si>
    <t>Zahlbar bis spätestens 15.01.2024</t>
  </si>
  <si>
    <t>Bitte nur die gelben Felder ausfüllen, das Formular berechnet den Rest.
Bei Bedarf können zusätzliche Zeilen eingefügt werden (Formel kopieren).</t>
  </si>
  <si>
    <t>CH71 8080 8008 4992 4475 0, Bönigen-Iseltwald Tourismus</t>
  </si>
  <si>
    <r>
      <t xml:space="preserve">Zahlbar bis spätestens </t>
    </r>
    <r>
      <rPr>
        <b/>
        <sz val="10"/>
        <rFont val="Arial"/>
        <family val="2"/>
      </rPr>
      <t>15.01.2024</t>
    </r>
    <r>
      <rPr>
        <sz val="10"/>
        <rFont val="Arial"/>
        <family val="2"/>
      </rPr>
      <t xml:space="preserve"> auf folgendes Konto der Raiffeisenbank Jungfrau: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</si>
</sst>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1"/>
      <color indexed="30"/>
      <name val="MetaBold-Caps"/>
      <family val="2"/>
    </font>
    <font>
      <sz val="10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5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Border="1"/>
    <xf numFmtId="0" fontId="3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/>
    <xf numFmtId="0" fontId="4" fillId="0" borderId="5" xfId="0" applyFont="1" applyBorder="1"/>
    <xf numFmtId="0" fontId="1" fillId="0" borderId="0" xfId="0" applyFont="1" applyAlignment="1"/>
    <xf numFmtId="0" fontId="6" fillId="0" borderId="0" xfId="0" applyFont="1"/>
    <xf numFmtId="0" fontId="6" fillId="0" borderId="6" xfId="0" applyFont="1" applyBorder="1"/>
    <xf numFmtId="0" fontId="1" fillId="0" borderId="0" xfId="0" applyFont="1" applyBorder="1"/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2" fontId="4" fillId="0" borderId="0" xfId="0" applyNumberFormat="1" applyFont="1" applyBorder="1" applyAlignment="1">
      <alignment horizontal="right"/>
    </xf>
    <xf numFmtId="2" fontId="6" fillId="0" borderId="6" xfId="0" applyNumberFormat="1" applyFont="1" applyBorder="1" applyAlignment="1">
      <alignment horizontal="right"/>
    </xf>
    <xf numFmtId="0" fontId="0" fillId="0" borderId="6" xfId="0" applyBorder="1"/>
    <xf numFmtId="0" fontId="7" fillId="0" borderId="0" xfId="0" applyFont="1" applyAlignment="1"/>
    <xf numFmtId="0" fontId="6" fillId="0" borderId="0" xfId="0" applyFont="1" applyBorder="1"/>
    <xf numFmtId="4" fontId="4" fillId="0" borderId="0" xfId="0" applyNumberFormat="1" applyFont="1" applyBorder="1"/>
    <xf numFmtId="0" fontId="6" fillId="0" borderId="8" xfId="0" applyFont="1" applyBorder="1" applyAlignment="1">
      <alignment horizontal="right"/>
    </xf>
    <xf numFmtId="0" fontId="4" fillId="0" borderId="9" xfId="0" applyFont="1" applyBorder="1"/>
    <xf numFmtId="0" fontId="3" fillId="0" borderId="10" xfId="0" applyFont="1" applyBorder="1" applyAlignment="1">
      <alignment horizontal="center"/>
    </xf>
    <xf numFmtId="0" fontId="4" fillId="0" borderId="12" xfId="0" applyFont="1" applyBorder="1"/>
    <xf numFmtId="0" fontId="3" fillId="0" borderId="4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15" xfId="0" applyFont="1" applyBorder="1" applyAlignment="1">
      <alignment horizontal="left" vertical="justify" indent="1"/>
    </xf>
    <xf numFmtId="0" fontId="4" fillId="0" borderId="2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left" vertical="justify"/>
    </xf>
    <xf numFmtId="0" fontId="4" fillId="0" borderId="18" xfId="0" applyFont="1" applyBorder="1" applyAlignment="1">
      <alignment vertical="justify"/>
    </xf>
    <xf numFmtId="0" fontId="0" fillId="0" borderId="24" xfId="0" applyBorder="1" applyAlignment="1">
      <alignment horizontal="left" indent="1"/>
    </xf>
    <xf numFmtId="0" fontId="0" fillId="0" borderId="25" xfId="0" applyBorder="1"/>
    <xf numFmtId="0" fontId="3" fillId="0" borderId="26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4" fontId="4" fillId="0" borderId="20" xfId="0" applyNumberFormat="1" applyFont="1" applyBorder="1"/>
    <xf numFmtId="4" fontId="4" fillId="0" borderId="21" xfId="0" applyNumberFormat="1" applyFont="1" applyBorder="1"/>
    <xf numFmtId="0" fontId="6" fillId="0" borderId="0" xfId="0" applyFont="1" applyBorder="1" applyAlignment="1">
      <alignment horizontal="right"/>
    </xf>
    <xf numFmtId="1" fontId="4" fillId="0" borderId="1" xfId="0" applyNumberFormat="1" applyFont="1" applyBorder="1"/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4" fontId="4" fillId="0" borderId="37" xfId="0" applyNumberFormat="1" applyFont="1" applyBorder="1"/>
    <xf numFmtId="4" fontId="4" fillId="0" borderId="38" xfId="0" applyNumberFormat="1" applyFont="1" applyBorder="1"/>
    <xf numFmtId="2" fontId="3" fillId="0" borderId="35" xfId="0" applyNumberFormat="1" applyFont="1" applyBorder="1" applyAlignment="1">
      <alignment horizontal="center"/>
    </xf>
    <xf numFmtId="2" fontId="3" fillId="0" borderId="27" xfId="0" applyNumberFormat="1" applyFont="1" applyBorder="1" applyAlignment="1">
      <alignment horizontal="center"/>
    </xf>
    <xf numFmtId="1" fontId="4" fillId="0" borderId="40" xfId="0" applyNumberFormat="1" applyFont="1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4" fillId="0" borderId="5" xfId="0" applyFont="1" applyFill="1" applyBorder="1" applyProtection="1">
      <protection locked="0"/>
    </xf>
    <xf numFmtId="0" fontId="4" fillId="0" borderId="3" xfId="0" applyFont="1" applyFill="1" applyBorder="1" applyProtection="1">
      <protection locked="0"/>
    </xf>
    <xf numFmtId="0" fontId="4" fillId="0" borderId="11" xfId="0" applyFont="1" applyFill="1" applyBorder="1" applyProtection="1">
      <protection locked="0"/>
    </xf>
    <xf numFmtId="0" fontId="4" fillId="0" borderId="12" xfId="0" applyFont="1" applyFill="1" applyBorder="1" applyProtection="1">
      <protection locked="0"/>
    </xf>
    <xf numFmtId="0" fontId="4" fillId="0" borderId="7" xfId="0" applyFont="1" applyFill="1" applyBorder="1" applyProtection="1">
      <protection locked="0"/>
    </xf>
    <xf numFmtId="0" fontId="4" fillId="0" borderId="13" xfId="0" applyFon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1" fillId="2" borderId="0" xfId="0" applyFont="1" applyFill="1" applyBorder="1" applyProtection="1">
      <protection locked="0"/>
    </xf>
    <xf numFmtId="0" fontId="1" fillId="2" borderId="0" xfId="0" applyFont="1" applyFill="1" applyBorder="1"/>
    <xf numFmtId="0" fontId="1" fillId="2" borderId="0" xfId="0" applyFont="1" applyFill="1" applyProtection="1">
      <protection locked="0"/>
    </xf>
    <xf numFmtId="0" fontId="7" fillId="2" borderId="0" xfId="0" applyFont="1" applyFill="1" applyAlignment="1"/>
    <xf numFmtId="0" fontId="1" fillId="0" borderId="0" xfId="0" applyFont="1" applyFill="1"/>
    <xf numFmtId="0" fontId="0" fillId="2" borderId="0" xfId="0" applyFill="1" applyBorder="1"/>
    <xf numFmtId="0" fontId="2" fillId="2" borderId="0" xfId="0" applyFont="1" applyFill="1" applyBorder="1"/>
    <xf numFmtId="0" fontId="4" fillId="2" borderId="5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2" xfId="0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0" fontId="4" fillId="2" borderId="13" xfId="0" applyFont="1" applyFill="1" applyBorder="1" applyProtection="1">
      <protection locked="0"/>
    </xf>
    <xf numFmtId="1" fontId="4" fillId="0" borderId="1" xfId="0" applyNumberFormat="1" applyFont="1" applyFill="1" applyBorder="1"/>
    <xf numFmtId="0" fontId="4" fillId="0" borderId="5" xfId="0" applyFont="1" applyFill="1" applyBorder="1"/>
    <xf numFmtId="1" fontId="4" fillId="0" borderId="40" xfId="0" applyNumberFormat="1" applyFont="1" applyFill="1" applyBorder="1"/>
    <xf numFmtId="0" fontId="6" fillId="0" borderId="3" xfId="0" applyFont="1" applyBorder="1" applyAlignment="1">
      <alignment horizontal="right"/>
    </xf>
    <xf numFmtId="0" fontId="4" fillId="0" borderId="44" xfId="0" applyFont="1" applyBorder="1"/>
    <xf numFmtId="4" fontId="4" fillId="0" borderId="45" xfId="0" applyNumberFormat="1" applyFont="1" applyBorder="1"/>
    <xf numFmtId="4" fontId="4" fillId="0" borderId="46" xfId="0" applyNumberFormat="1" applyFont="1" applyBorder="1"/>
    <xf numFmtId="0" fontId="4" fillId="2" borderId="47" xfId="0" applyFont="1" applyFill="1" applyBorder="1" applyProtection="1">
      <protection locked="0"/>
    </xf>
    <xf numFmtId="0" fontId="4" fillId="2" borderId="8" xfId="0" applyFont="1" applyFill="1" applyBorder="1" applyProtection="1">
      <protection locked="0"/>
    </xf>
    <xf numFmtId="0" fontId="4" fillId="2" borderId="48" xfId="0" applyFont="1" applyFill="1" applyBorder="1" applyProtection="1">
      <protection locked="0"/>
    </xf>
    <xf numFmtId="1" fontId="4" fillId="0" borderId="51" xfId="0" applyNumberFormat="1" applyFont="1" applyBorder="1"/>
    <xf numFmtId="0" fontId="4" fillId="0" borderId="8" xfId="0" applyFont="1" applyBorder="1"/>
    <xf numFmtId="0" fontId="4" fillId="0" borderId="48" xfId="0" applyFont="1" applyBorder="1"/>
    <xf numFmtId="4" fontId="4" fillId="0" borderId="47" xfId="0" applyNumberFormat="1" applyFont="1" applyBorder="1"/>
    <xf numFmtId="4" fontId="4" fillId="0" borderId="52" xfId="0" applyNumberFormat="1" applyFont="1" applyBorder="1"/>
    <xf numFmtId="0" fontId="4" fillId="2" borderId="20" xfId="0" applyFont="1" applyFill="1" applyBorder="1" applyProtection="1">
      <protection locked="0"/>
    </xf>
    <xf numFmtId="0" fontId="4" fillId="2" borderId="40" xfId="0" applyFont="1" applyFill="1" applyBorder="1" applyProtection="1">
      <protection locked="0"/>
    </xf>
    <xf numFmtId="0" fontId="4" fillId="0" borderId="7" xfId="0" applyFont="1" applyBorder="1"/>
    <xf numFmtId="0" fontId="4" fillId="0" borderId="13" xfId="0" applyFont="1" applyBorder="1"/>
    <xf numFmtId="4" fontId="4" fillId="0" borderId="40" xfId="0" applyNumberFormat="1" applyFont="1" applyBorder="1"/>
    <xf numFmtId="4" fontId="4" fillId="0" borderId="53" xfId="0" applyNumberFormat="1" applyFont="1" applyBorder="1"/>
    <xf numFmtId="0" fontId="2" fillId="0" borderId="0" xfId="0" applyFont="1" applyFill="1"/>
    <xf numFmtId="14" fontId="4" fillId="2" borderId="28" xfId="0" applyNumberFormat="1" applyFont="1" applyFill="1" applyBorder="1" applyAlignment="1" applyProtection="1">
      <protection locked="0"/>
    </xf>
    <xf numFmtId="14" fontId="0" fillId="2" borderId="32" xfId="0" applyNumberFormat="1" applyFill="1" applyBorder="1" applyAlignment="1" applyProtection="1">
      <protection locked="0"/>
    </xf>
    <xf numFmtId="0" fontId="8" fillId="0" borderId="42" xfId="0" applyFont="1" applyFill="1" applyBorder="1" applyAlignment="1">
      <alignment horizontal="left" vertical="center" wrapText="1"/>
    </xf>
    <xf numFmtId="0" fontId="8" fillId="0" borderId="41" xfId="0" applyFont="1" applyFill="1" applyBorder="1" applyAlignment="1">
      <alignment horizontal="left" vertical="center" wrapText="1"/>
    </xf>
    <xf numFmtId="0" fontId="8" fillId="0" borderId="43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14" fontId="4" fillId="2" borderId="49" xfId="0" applyNumberFormat="1" applyFont="1" applyFill="1" applyBorder="1" applyAlignment="1" applyProtection="1">
      <protection locked="0"/>
    </xf>
    <xf numFmtId="14" fontId="0" fillId="2" borderId="50" xfId="0" applyNumberFormat="1" applyFill="1" applyBorder="1" applyAlignment="1" applyProtection="1">
      <protection locked="0"/>
    </xf>
    <xf numFmtId="14" fontId="4" fillId="2" borderId="35" xfId="0" applyNumberFormat="1" applyFont="1" applyFill="1" applyBorder="1" applyAlignment="1" applyProtection="1">
      <protection locked="0"/>
    </xf>
    <xf numFmtId="14" fontId="0" fillId="2" borderId="36" xfId="0" applyNumberFormat="1" applyFill="1" applyBorder="1" applyAlignment="1" applyProtection="1">
      <protection locked="0"/>
    </xf>
    <xf numFmtId="14" fontId="4" fillId="0" borderId="28" xfId="0" applyNumberFormat="1" applyFont="1" applyFill="1" applyBorder="1" applyAlignment="1" applyProtection="1">
      <protection locked="0"/>
    </xf>
    <xf numFmtId="14" fontId="0" fillId="0" borderId="32" xfId="0" applyNumberFormat="1" applyFill="1" applyBorder="1" applyAlignment="1" applyProtection="1">
      <protection locked="0"/>
    </xf>
    <xf numFmtId="14" fontId="4" fillId="0" borderId="29" xfId="0" applyNumberFormat="1" applyFont="1" applyFill="1" applyBorder="1" applyAlignment="1" applyProtection="1">
      <protection locked="0"/>
    </xf>
    <xf numFmtId="14" fontId="0" fillId="0" borderId="31" xfId="0" applyNumberFormat="1" applyFill="1" applyBorder="1" applyAlignment="1" applyProtection="1">
      <protection locked="0"/>
    </xf>
    <xf numFmtId="14" fontId="4" fillId="0" borderId="29" xfId="0" applyNumberFormat="1" applyFont="1" applyFill="1" applyBorder="1" applyProtection="1">
      <protection locked="0"/>
    </xf>
    <xf numFmtId="14" fontId="0" fillId="0" borderId="31" xfId="0" applyNumberFormat="1" applyFill="1" applyBorder="1" applyProtection="1">
      <protection locked="0"/>
    </xf>
    <xf numFmtId="14" fontId="4" fillId="0" borderId="31" xfId="0" applyNumberFormat="1" applyFont="1" applyFill="1" applyBorder="1" applyAlignment="1" applyProtection="1">
      <protection locked="0"/>
    </xf>
    <xf numFmtId="14" fontId="4" fillId="0" borderId="30" xfId="0" applyNumberFormat="1" applyFont="1" applyFill="1" applyBorder="1" applyProtection="1">
      <protection locked="0"/>
    </xf>
    <xf numFmtId="14" fontId="0" fillId="0" borderId="39" xfId="0" applyNumberFormat="1" applyFill="1" applyBorder="1" applyProtection="1">
      <protection locked="0"/>
    </xf>
    <xf numFmtId="14" fontId="4" fillId="0" borderId="30" xfId="0" applyNumberFormat="1" applyFont="1" applyFill="1" applyBorder="1" applyAlignment="1" applyProtection="1">
      <protection locked="0"/>
    </xf>
    <xf numFmtId="14" fontId="4" fillId="0" borderId="39" xfId="0" applyNumberFormat="1" applyFont="1" applyFill="1" applyBorder="1" applyAlignment="1" applyProtection="1">
      <protection locked="0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</xdr:colOff>
      <xdr:row>0</xdr:row>
      <xdr:rowOff>190500</xdr:rowOff>
    </xdr:from>
    <xdr:to>
      <xdr:col>13</xdr:col>
      <xdr:colOff>784225</xdr:colOff>
      <xdr:row>3</xdr:row>
      <xdr:rowOff>175260</xdr:rowOff>
    </xdr:to>
    <xdr:pic>
      <xdr:nvPicPr>
        <xdr:cNvPr id="4" name="Grafik 3" descr="G:\Vorlagen\Logo\Projekt Neues Logo\Definitive Neue Logo\boenigen-iseltwald-brienzersee.pn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0100" y="190500"/>
          <a:ext cx="1498600" cy="6991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</xdr:colOff>
      <xdr:row>0</xdr:row>
      <xdr:rowOff>190500</xdr:rowOff>
    </xdr:from>
    <xdr:to>
      <xdr:col>13</xdr:col>
      <xdr:colOff>784225</xdr:colOff>
      <xdr:row>3</xdr:row>
      <xdr:rowOff>175260</xdr:rowOff>
    </xdr:to>
    <xdr:pic>
      <xdr:nvPicPr>
        <xdr:cNvPr id="2" name="Grafik 1" descr="G:\Vorlagen\Logo\Projekt Neues Logo\Definitive Neue Logo\boenigen-iseltwald-brienzersee.pn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0100" y="190500"/>
          <a:ext cx="1498600" cy="6991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zoomScaleNormal="100" zoomScalePageLayoutView="60" workbookViewId="0">
      <selection activeCell="Q13" sqref="Q13"/>
    </sheetView>
  </sheetViews>
  <sheetFormatPr baseColWidth="10" defaultRowHeight="12.75"/>
  <cols>
    <col min="1" max="1" width="30.28515625" customWidth="1"/>
    <col min="2" max="2" width="19.7109375" customWidth="1"/>
    <col min="3" max="3" width="4.7109375" customWidth="1"/>
    <col min="4" max="7" width="5.85546875" customWidth="1"/>
    <col min="8" max="11" width="9.140625" customWidth="1"/>
    <col min="12" max="12" width="11" customWidth="1"/>
    <col min="13" max="13" width="11.28515625" customWidth="1"/>
    <col min="14" max="14" width="12" customWidth="1"/>
  </cols>
  <sheetData>
    <row r="1" spans="1:16" s="1" customFormat="1" ht="18.75" customHeight="1">
      <c r="A1" s="1" t="s">
        <v>31</v>
      </c>
      <c r="B1" s="8"/>
      <c r="C1" s="8"/>
      <c r="D1" s="8"/>
      <c r="E1" s="8"/>
      <c r="F1" s="8"/>
      <c r="G1" s="8"/>
      <c r="H1" s="8"/>
    </row>
    <row r="2" spans="1:16" ht="18.75" customHeight="1">
      <c r="A2" s="65" t="s">
        <v>32</v>
      </c>
      <c r="B2" s="1"/>
      <c r="F2" s="104" t="s">
        <v>33</v>
      </c>
      <c r="G2" s="105"/>
      <c r="H2" s="105"/>
      <c r="I2" s="105"/>
      <c r="J2" s="105"/>
      <c r="K2" s="106"/>
    </row>
    <row r="3" spans="1:16" s="1" customFormat="1" ht="18.75" customHeight="1">
      <c r="A3" s="66" t="s">
        <v>26</v>
      </c>
      <c r="B3" s="113"/>
      <c r="C3" s="113"/>
      <c r="D3" s="113"/>
      <c r="E3" s="114"/>
      <c r="F3" s="107"/>
      <c r="G3" s="108"/>
      <c r="H3" s="108"/>
      <c r="I3" s="108"/>
      <c r="J3" s="108"/>
      <c r="K3" s="109"/>
      <c r="L3" s="20"/>
      <c r="M3" s="20"/>
      <c r="N3" s="20"/>
    </row>
    <row r="4" spans="1:16" s="1" customFormat="1" ht="15.75" customHeight="1">
      <c r="A4" s="71" t="s">
        <v>0</v>
      </c>
      <c r="B4" s="115"/>
      <c r="C4" s="115"/>
      <c r="D4" s="115"/>
      <c r="E4" s="114"/>
      <c r="F4" s="110"/>
      <c r="G4" s="111"/>
      <c r="H4" s="111"/>
      <c r="I4" s="111"/>
      <c r="J4" s="111"/>
      <c r="K4" s="112"/>
      <c r="L4" s="19"/>
      <c r="M4" s="19"/>
      <c r="N4" s="19"/>
      <c r="O4" s="9"/>
      <c r="P4" s="9"/>
    </row>
    <row r="5" spans="1:16" ht="13.5" thickBot="1"/>
    <row r="6" spans="1:16" s="2" customFormat="1" ht="12" customHeight="1">
      <c r="A6" s="28"/>
      <c r="B6" s="29"/>
      <c r="C6" s="30" t="s">
        <v>2</v>
      </c>
      <c r="D6" s="116" t="s">
        <v>19</v>
      </c>
      <c r="E6" s="117"/>
      <c r="F6" s="118" t="s">
        <v>3</v>
      </c>
      <c r="G6" s="117"/>
      <c r="H6" s="31" t="s">
        <v>4</v>
      </c>
      <c r="I6" s="32" t="s">
        <v>9</v>
      </c>
      <c r="J6" s="32" t="s">
        <v>12</v>
      </c>
      <c r="K6" s="32" t="s">
        <v>9</v>
      </c>
      <c r="L6" s="30" t="s">
        <v>12</v>
      </c>
      <c r="M6" s="42" t="s">
        <v>8</v>
      </c>
      <c r="N6" s="33" t="s">
        <v>11</v>
      </c>
    </row>
    <row r="7" spans="1:16" ht="13.5" customHeight="1">
      <c r="A7" s="34" t="s">
        <v>21</v>
      </c>
      <c r="B7" s="5" t="s">
        <v>1</v>
      </c>
      <c r="C7" s="24"/>
      <c r="D7" s="47"/>
      <c r="E7" s="48"/>
      <c r="F7" s="47"/>
      <c r="G7" s="48"/>
      <c r="H7" s="26" t="s">
        <v>5</v>
      </c>
      <c r="I7" s="4" t="s">
        <v>10</v>
      </c>
      <c r="J7" s="4" t="s">
        <v>29</v>
      </c>
      <c r="K7" s="4" t="s">
        <v>28</v>
      </c>
      <c r="L7" s="24" t="s">
        <v>29</v>
      </c>
      <c r="M7" s="47" t="s">
        <v>27</v>
      </c>
      <c r="N7" s="27" t="s">
        <v>27</v>
      </c>
    </row>
    <row r="8" spans="1:16" ht="13.5" customHeight="1" thickBot="1">
      <c r="A8" s="35"/>
      <c r="B8" s="5"/>
      <c r="C8" s="24"/>
      <c r="D8" s="47"/>
      <c r="E8" s="48"/>
      <c r="F8" s="47"/>
      <c r="G8" s="48"/>
      <c r="H8" s="26" t="s">
        <v>6</v>
      </c>
      <c r="I8" s="4" t="s">
        <v>7</v>
      </c>
      <c r="J8" s="4" t="s">
        <v>13</v>
      </c>
      <c r="K8" s="4"/>
      <c r="L8" s="24" t="s">
        <v>28</v>
      </c>
      <c r="M8" s="53">
        <v>1</v>
      </c>
      <c r="N8" s="54">
        <v>1.8</v>
      </c>
    </row>
    <row r="9" spans="1:16" ht="13.5" customHeight="1" thickBot="1">
      <c r="A9" s="36"/>
      <c r="B9" s="37"/>
      <c r="C9" s="38"/>
      <c r="D9" s="49"/>
      <c r="E9" s="50"/>
      <c r="F9" s="49"/>
      <c r="G9" s="50"/>
      <c r="H9" s="39" t="s">
        <v>14</v>
      </c>
      <c r="I9" s="40" t="s">
        <v>15</v>
      </c>
      <c r="J9" s="40" t="s">
        <v>17</v>
      </c>
      <c r="K9" s="40" t="s">
        <v>16</v>
      </c>
      <c r="L9" s="41" t="s">
        <v>30</v>
      </c>
      <c r="M9" s="119" t="s">
        <v>18</v>
      </c>
      <c r="N9" s="120"/>
    </row>
    <row r="10" spans="1:16" s="6" customFormat="1" ht="23.1" customHeight="1">
      <c r="A10" s="87"/>
      <c r="B10" s="88"/>
      <c r="C10" s="89"/>
      <c r="D10" s="121"/>
      <c r="E10" s="122"/>
      <c r="F10" s="121"/>
      <c r="G10" s="122"/>
      <c r="H10" s="90" t="str">
        <f>IF(D10="","",(F10-D10))</f>
        <v/>
      </c>
      <c r="I10" s="88"/>
      <c r="J10" s="91" t="str">
        <f t="shared" ref="J10:J16" si="0">IF(H10="","",(H10*I10))</f>
        <v/>
      </c>
      <c r="K10" s="88"/>
      <c r="L10" s="92" t="str">
        <f t="shared" ref="L10:L26" si="1">IF(H10="","",(H10*K10))</f>
        <v/>
      </c>
      <c r="M10" s="93" t="str">
        <f>IF(L10="","",(L10*$M$8))</f>
        <v/>
      </c>
      <c r="N10" s="94" t="str">
        <f>IF(L10="","",(L10*$N$8))</f>
        <v/>
      </c>
    </row>
    <row r="11" spans="1:16" s="6" customFormat="1" ht="23.1" customHeight="1">
      <c r="A11" s="95"/>
      <c r="B11" s="75"/>
      <c r="C11" s="76"/>
      <c r="D11" s="102"/>
      <c r="E11" s="103"/>
      <c r="F11" s="102"/>
      <c r="G11" s="103"/>
      <c r="H11" s="46" t="str">
        <f t="shared" ref="H11:H26" si="2">IF(D11="","",(F11-D11))</f>
        <v/>
      </c>
      <c r="I11" s="74"/>
      <c r="J11" s="7" t="str">
        <f t="shared" si="0"/>
        <v/>
      </c>
      <c r="K11" s="74"/>
      <c r="L11" s="25" t="str">
        <f t="shared" si="1"/>
        <v/>
      </c>
      <c r="M11" s="43" t="str">
        <f>IF(L11="","",(L11*$M$8))</f>
        <v/>
      </c>
      <c r="N11" s="44" t="str">
        <f t="shared" ref="N11:N26" si="3">IF(L11="","",(L11*1.8))</f>
        <v/>
      </c>
    </row>
    <row r="12" spans="1:16" s="6" customFormat="1" ht="23.1" customHeight="1">
      <c r="A12" s="95"/>
      <c r="B12" s="75"/>
      <c r="C12" s="76"/>
      <c r="D12" s="102"/>
      <c r="E12" s="103"/>
      <c r="F12" s="102"/>
      <c r="G12" s="103"/>
      <c r="H12" s="46" t="str">
        <f t="shared" si="2"/>
        <v/>
      </c>
      <c r="I12" s="74"/>
      <c r="J12" s="7" t="str">
        <f t="shared" si="0"/>
        <v/>
      </c>
      <c r="K12" s="74"/>
      <c r="L12" s="25" t="str">
        <f t="shared" si="1"/>
        <v/>
      </c>
      <c r="M12" s="43" t="str">
        <f t="shared" ref="M12:M26" si="4">IF(L12="","",(L12*$M$8))</f>
        <v/>
      </c>
      <c r="N12" s="44" t="str">
        <f t="shared" si="3"/>
        <v/>
      </c>
    </row>
    <row r="13" spans="1:16" s="6" customFormat="1" ht="23.1" customHeight="1">
      <c r="A13" s="95"/>
      <c r="B13" s="75"/>
      <c r="C13" s="76"/>
      <c r="D13" s="102"/>
      <c r="E13" s="103"/>
      <c r="F13" s="102"/>
      <c r="G13" s="103"/>
      <c r="H13" s="46" t="str">
        <f t="shared" si="2"/>
        <v/>
      </c>
      <c r="I13" s="74"/>
      <c r="J13" s="7" t="str">
        <f t="shared" si="0"/>
        <v/>
      </c>
      <c r="K13" s="74"/>
      <c r="L13" s="25" t="str">
        <f t="shared" si="1"/>
        <v/>
      </c>
      <c r="M13" s="43" t="str">
        <f t="shared" si="4"/>
        <v/>
      </c>
      <c r="N13" s="44" t="str">
        <f t="shared" si="3"/>
        <v/>
      </c>
    </row>
    <row r="14" spans="1:16" s="6" customFormat="1" ht="23.1" customHeight="1">
      <c r="A14" s="95"/>
      <c r="B14" s="75"/>
      <c r="C14" s="76"/>
      <c r="D14" s="102"/>
      <c r="E14" s="103"/>
      <c r="F14" s="102"/>
      <c r="G14" s="103"/>
      <c r="H14" s="46" t="str">
        <f t="shared" si="2"/>
        <v/>
      </c>
      <c r="I14" s="74"/>
      <c r="J14" s="7" t="str">
        <f t="shared" si="0"/>
        <v/>
      </c>
      <c r="K14" s="74"/>
      <c r="L14" s="25" t="str">
        <f t="shared" si="1"/>
        <v/>
      </c>
      <c r="M14" s="43" t="str">
        <f t="shared" si="4"/>
        <v/>
      </c>
      <c r="N14" s="44" t="str">
        <f t="shared" si="3"/>
        <v/>
      </c>
    </row>
    <row r="15" spans="1:16" s="6" customFormat="1" ht="23.1" customHeight="1">
      <c r="A15" s="95"/>
      <c r="B15" s="74"/>
      <c r="C15" s="76"/>
      <c r="D15" s="102"/>
      <c r="E15" s="103"/>
      <c r="F15" s="102"/>
      <c r="G15" s="103"/>
      <c r="H15" s="46" t="str">
        <f t="shared" si="2"/>
        <v/>
      </c>
      <c r="I15" s="74"/>
      <c r="J15" s="7" t="str">
        <f t="shared" si="0"/>
        <v/>
      </c>
      <c r="K15" s="74"/>
      <c r="L15" s="25" t="str">
        <f t="shared" si="1"/>
        <v/>
      </c>
      <c r="M15" s="43" t="str">
        <f t="shared" si="4"/>
        <v/>
      </c>
      <c r="N15" s="44" t="str">
        <f t="shared" si="3"/>
        <v/>
      </c>
    </row>
    <row r="16" spans="1:16" s="6" customFormat="1" ht="23.1" customHeight="1">
      <c r="A16" s="95"/>
      <c r="B16" s="74"/>
      <c r="C16" s="76"/>
      <c r="D16" s="102"/>
      <c r="E16" s="103"/>
      <c r="F16" s="102"/>
      <c r="G16" s="103"/>
      <c r="H16" s="46" t="str">
        <f t="shared" si="2"/>
        <v/>
      </c>
      <c r="I16" s="74"/>
      <c r="J16" s="7" t="str">
        <f t="shared" si="0"/>
        <v/>
      </c>
      <c r="K16" s="74"/>
      <c r="L16" s="25" t="str">
        <f t="shared" si="1"/>
        <v/>
      </c>
      <c r="M16" s="43" t="str">
        <f t="shared" si="4"/>
        <v/>
      </c>
      <c r="N16" s="44" t="str">
        <f t="shared" si="3"/>
        <v/>
      </c>
    </row>
    <row r="17" spans="1:14" s="6" customFormat="1" ht="23.1" customHeight="1">
      <c r="A17" s="95"/>
      <c r="B17" s="74"/>
      <c r="C17" s="77"/>
      <c r="D17" s="102"/>
      <c r="E17" s="103"/>
      <c r="F17" s="102"/>
      <c r="G17" s="103"/>
      <c r="H17" s="46" t="str">
        <f t="shared" si="2"/>
        <v/>
      </c>
      <c r="I17" s="74"/>
      <c r="J17" s="7" t="str">
        <f>IF(H17="","",(H17*I17))</f>
        <v/>
      </c>
      <c r="K17" s="74"/>
      <c r="L17" s="25" t="str">
        <f t="shared" si="1"/>
        <v/>
      </c>
      <c r="M17" s="43" t="str">
        <f t="shared" si="4"/>
        <v/>
      </c>
      <c r="N17" s="44" t="str">
        <f t="shared" si="3"/>
        <v/>
      </c>
    </row>
    <row r="18" spans="1:14" s="6" customFormat="1" ht="23.1" customHeight="1">
      <c r="A18" s="95"/>
      <c r="B18" s="74"/>
      <c r="C18" s="77"/>
      <c r="D18" s="102"/>
      <c r="E18" s="103"/>
      <c r="F18" s="102"/>
      <c r="G18" s="103"/>
      <c r="H18" s="46" t="str">
        <f t="shared" si="2"/>
        <v/>
      </c>
      <c r="I18" s="74"/>
      <c r="J18" s="7" t="str">
        <f t="shared" ref="J18:J26" si="5">IF(H18="","",(H18*I18))</f>
        <v/>
      </c>
      <c r="K18" s="74"/>
      <c r="L18" s="25" t="str">
        <f t="shared" si="1"/>
        <v/>
      </c>
      <c r="M18" s="43" t="str">
        <f t="shared" si="4"/>
        <v/>
      </c>
      <c r="N18" s="44" t="str">
        <f t="shared" si="3"/>
        <v/>
      </c>
    </row>
    <row r="19" spans="1:14" s="6" customFormat="1" ht="23.1" customHeight="1">
      <c r="A19" s="95"/>
      <c r="B19" s="74"/>
      <c r="C19" s="77"/>
      <c r="D19" s="102"/>
      <c r="E19" s="103"/>
      <c r="F19" s="102"/>
      <c r="G19" s="103"/>
      <c r="H19" s="46" t="str">
        <f t="shared" si="2"/>
        <v/>
      </c>
      <c r="I19" s="74"/>
      <c r="J19" s="7" t="str">
        <f t="shared" si="5"/>
        <v/>
      </c>
      <c r="K19" s="74"/>
      <c r="L19" s="25" t="str">
        <f t="shared" si="1"/>
        <v/>
      </c>
      <c r="M19" s="43" t="str">
        <f t="shared" si="4"/>
        <v/>
      </c>
      <c r="N19" s="44" t="str">
        <f t="shared" si="3"/>
        <v/>
      </c>
    </row>
    <row r="20" spans="1:14" s="6" customFormat="1" ht="23.1" customHeight="1">
      <c r="A20" s="95"/>
      <c r="B20" s="74"/>
      <c r="C20" s="77"/>
      <c r="D20" s="102"/>
      <c r="E20" s="103"/>
      <c r="F20" s="102"/>
      <c r="G20" s="103"/>
      <c r="H20" s="46" t="str">
        <f t="shared" si="2"/>
        <v/>
      </c>
      <c r="I20" s="74"/>
      <c r="J20" s="7" t="str">
        <f t="shared" si="5"/>
        <v/>
      </c>
      <c r="K20" s="74"/>
      <c r="L20" s="25" t="str">
        <f t="shared" si="1"/>
        <v/>
      </c>
      <c r="M20" s="43" t="str">
        <f t="shared" si="4"/>
        <v/>
      </c>
      <c r="N20" s="44" t="str">
        <f t="shared" si="3"/>
        <v/>
      </c>
    </row>
    <row r="21" spans="1:14" s="6" customFormat="1" ht="23.1" customHeight="1">
      <c r="A21" s="95"/>
      <c r="B21" s="74"/>
      <c r="C21" s="77"/>
      <c r="D21" s="102"/>
      <c r="E21" s="103"/>
      <c r="F21" s="102"/>
      <c r="G21" s="103"/>
      <c r="H21" s="46" t="str">
        <f t="shared" si="2"/>
        <v/>
      </c>
      <c r="I21" s="74"/>
      <c r="J21" s="7" t="str">
        <f t="shared" si="5"/>
        <v/>
      </c>
      <c r="K21" s="74"/>
      <c r="L21" s="25" t="str">
        <f t="shared" si="1"/>
        <v/>
      </c>
      <c r="M21" s="43" t="str">
        <f t="shared" si="4"/>
        <v/>
      </c>
      <c r="N21" s="44" t="str">
        <f t="shared" si="3"/>
        <v/>
      </c>
    </row>
    <row r="22" spans="1:14" s="6" customFormat="1" ht="23.1" customHeight="1">
      <c r="A22" s="95"/>
      <c r="B22" s="74"/>
      <c r="C22" s="77"/>
      <c r="D22" s="102"/>
      <c r="E22" s="103"/>
      <c r="F22" s="102"/>
      <c r="G22" s="103"/>
      <c r="H22" s="46" t="str">
        <f t="shared" si="2"/>
        <v/>
      </c>
      <c r="I22" s="74"/>
      <c r="J22" s="7" t="str">
        <f t="shared" si="5"/>
        <v/>
      </c>
      <c r="K22" s="74"/>
      <c r="L22" s="25" t="str">
        <f t="shared" si="1"/>
        <v/>
      </c>
      <c r="M22" s="43" t="str">
        <f t="shared" si="4"/>
        <v/>
      </c>
      <c r="N22" s="44" t="str">
        <f t="shared" si="3"/>
        <v/>
      </c>
    </row>
    <row r="23" spans="1:14" s="6" customFormat="1" ht="23.1" customHeight="1">
      <c r="A23" s="95"/>
      <c r="B23" s="74"/>
      <c r="C23" s="77"/>
      <c r="D23" s="102"/>
      <c r="E23" s="103"/>
      <c r="F23" s="102"/>
      <c r="G23" s="103"/>
      <c r="H23" s="46" t="str">
        <f t="shared" si="2"/>
        <v/>
      </c>
      <c r="I23" s="74"/>
      <c r="J23" s="7" t="str">
        <f t="shared" si="5"/>
        <v/>
      </c>
      <c r="K23" s="74"/>
      <c r="L23" s="25" t="str">
        <f t="shared" si="1"/>
        <v/>
      </c>
      <c r="M23" s="43" t="str">
        <f t="shared" si="4"/>
        <v/>
      </c>
      <c r="N23" s="44" t="str">
        <f t="shared" si="3"/>
        <v/>
      </c>
    </row>
    <row r="24" spans="1:14" s="6" customFormat="1" ht="23.1" customHeight="1">
      <c r="A24" s="95"/>
      <c r="B24" s="74"/>
      <c r="C24" s="77"/>
      <c r="D24" s="102"/>
      <c r="E24" s="103"/>
      <c r="F24" s="102"/>
      <c r="G24" s="103"/>
      <c r="H24" s="46" t="str">
        <f t="shared" si="2"/>
        <v/>
      </c>
      <c r="I24" s="74"/>
      <c r="J24" s="7" t="str">
        <f t="shared" si="5"/>
        <v/>
      </c>
      <c r="K24" s="74"/>
      <c r="L24" s="25" t="str">
        <f t="shared" si="1"/>
        <v/>
      </c>
      <c r="M24" s="43" t="str">
        <f t="shared" si="4"/>
        <v/>
      </c>
      <c r="N24" s="44" t="str">
        <f t="shared" si="3"/>
        <v/>
      </c>
    </row>
    <row r="25" spans="1:14" s="6" customFormat="1" ht="23.1" customHeight="1">
      <c r="A25" s="95"/>
      <c r="B25" s="74"/>
      <c r="C25" s="77"/>
      <c r="D25" s="102"/>
      <c r="E25" s="103"/>
      <c r="F25" s="102"/>
      <c r="G25" s="103"/>
      <c r="H25" s="46" t="str">
        <f t="shared" si="2"/>
        <v/>
      </c>
      <c r="I25" s="74"/>
      <c r="J25" s="7" t="str">
        <f t="shared" si="5"/>
        <v/>
      </c>
      <c r="K25" s="74"/>
      <c r="L25" s="25" t="str">
        <f t="shared" si="1"/>
        <v/>
      </c>
      <c r="M25" s="43" t="str">
        <f t="shared" si="4"/>
        <v/>
      </c>
      <c r="N25" s="44" t="str">
        <f t="shared" si="3"/>
        <v/>
      </c>
    </row>
    <row r="26" spans="1:14" s="6" customFormat="1" ht="23.1" customHeight="1" thickBot="1">
      <c r="A26" s="96"/>
      <c r="B26" s="78"/>
      <c r="C26" s="79"/>
      <c r="D26" s="123"/>
      <c r="E26" s="124"/>
      <c r="F26" s="123"/>
      <c r="G26" s="124"/>
      <c r="H26" s="55" t="str">
        <f t="shared" si="2"/>
        <v/>
      </c>
      <c r="I26" s="78"/>
      <c r="J26" s="97" t="str">
        <f t="shared" si="5"/>
        <v/>
      </c>
      <c r="K26" s="78"/>
      <c r="L26" s="98" t="str">
        <f t="shared" si="1"/>
        <v/>
      </c>
      <c r="M26" s="99" t="str">
        <f t="shared" si="4"/>
        <v/>
      </c>
      <c r="N26" s="100" t="str">
        <f t="shared" si="3"/>
        <v/>
      </c>
    </row>
    <row r="27" spans="1:14" s="6" customFormat="1" ht="20.100000000000001" customHeight="1" thickBot="1">
      <c r="A27" s="83" t="s">
        <v>12</v>
      </c>
      <c r="B27" s="12"/>
      <c r="C27" s="12"/>
      <c r="D27" s="12"/>
      <c r="E27" s="12"/>
      <c r="F27" s="12"/>
      <c r="G27" s="12"/>
      <c r="H27" s="12"/>
      <c r="I27" s="12"/>
      <c r="J27" s="84">
        <f>SUM(J12:J26)</f>
        <v>0</v>
      </c>
      <c r="K27" s="12"/>
      <c r="L27" s="84">
        <f>SUM(L10:L26)</f>
        <v>0</v>
      </c>
      <c r="M27" s="85">
        <f t="shared" ref="M27:N27" si="6">SUM(M10:M26)</f>
        <v>0</v>
      </c>
      <c r="N27" s="86">
        <f t="shared" si="6"/>
        <v>0</v>
      </c>
    </row>
    <row r="28" spans="1:14" s="6" customFormat="1" ht="20.100000000000001" customHeight="1" thickTop="1">
      <c r="A28" s="45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21"/>
      <c r="N28" s="21"/>
    </row>
    <row r="29" spans="1:14" ht="12.95" customHeight="1">
      <c r="A29" s="72" t="s">
        <v>25</v>
      </c>
      <c r="B29" s="3"/>
      <c r="C29" s="12" t="s">
        <v>24</v>
      </c>
      <c r="D29" s="3"/>
      <c r="F29" s="12"/>
      <c r="G29" s="12"/>
      <c r="H29" s="13"/>
      <c r="I29" s="14" t="s">
        <v>20</v>
      </c>
      <c r="J29" s="16">
        <f>N27</f>
        <v>0</v>
      </c>
      <c r="K29" s="3"/>
      <c r="L29" s="3"/>
      <c r="M29" s="3"/>
      <c r="N29" s="3"/>
    </row>
    <row r="30" spans="1:14" ht="12.95" customHeight="1">
      <c r="A30" s="73" t="s">
        <v>23</v>
      </c>
      <c r="B30" s="3"/>
      <c r="C30" s="12" t="s">
        <v>22</v>
      </c>
      <c r="F30" s="12"/>
      <c r="G30" s="12"/>
      <c r="H30" s="13"/>
      <c r="I30" s="14" t="s">
        <v>20</v>
      </c>
      <c r="J30" s="16">
        <f>M27</f>
        <v>0</v>
      </c>
    </row>
    <row r="31" spans="1:14" ht="19.5" customHeight="1">
      <c r="B31" s="3"/>
      <c r="C31" s="10" t="s">
        <v>12</v>
      </c>
      <c r="D31" s="18"/>
      <c r="E31" s="18"/>
      <c r="F31" s="10"/>
      <c r="G31" s="10"/>
      <c r="H31" s="10"/>
      <c r="I31" s="15" t="s">
        <v>20</v>
      </c>
      <c r="J31" s="17">
        <f>SUM(J29:J30)</f>
        <v>0</v>
      </c>
    </row>
    <row r="32" spans="1:1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>
      <c r="A33" s="3"/>
      <c r="B33" s="3"/>
      <c r="C33" s="3"/>
      <c r="D33" s="3"/>
      <c r="E33" s="3"/>
      <c r="F33" s="3"/>
      <c r="G33" s="3"/>
      <c r="H33" s="101" t="s">
        <v>35</v>
      </c>
      <c r="I33" s="101"/>
      <c r="J33" s="101"/>
      <c r="K33" s="101"/>
      <c r="L33" s="101"/>
      <c r="M33" s="101"/>
      <c r="N33" s="101"/>
    </row>
    <row r="34" spans="1:14">
      <c r="A34" s="3"/>
      <c r="B34" s="3"/>
      <c r="C34" s="3"/>
      <c r="D34" s="3"/>
      <c r="E34" s="3"/>
      <c r="F34" s="3"/>
      <c r="G34" s="3"/>
      <c r="H34" s="101" t="s">
        <v>34</v>
      </c>
      <c r="I34" s="101"/>
      <c r="J34" s="101"/>
      <c r="K34" s="101"/>
      <c r="L34" s="101"/>
      <c r="M34" s="101"/>
      <c r="N34" s="101"/>
    </row>
  </sheetData>
  <sheetProtection sheet="1" objects="1" scenarios="1" formatCells="0" formatColumns="0" formatRows="0" insertColumns="0" insertRows="0" deleteColumns="0" deleteRows="0"/>
  <mergeCells count="40">
    <mergeCell ref="D26:E26"/>
    <mergeCell ref="F26:G26"/>
    <mergeCell ref="D23:E23"/>
    <mergeCell ref="F23:G23"/>
    <mergeCell ref="D24:E24"/>
    <mergeCell ref="F24:G24"/>
    <mergeCell ref="D25:E25"/>
    <mergeCell ref="F25:G25"/>
    <mergeCell ref="D20:E20"/>
    <mergeCell ref="F20:G20"/>
    <mergeCell ref="D21:E21"/>
    <mergeCell ref="F21:G21"/>
    <mergeCell ref="D22:E22"/>
    <mergeCell ref="F22:G22"/>
    <mergeCell ref="D17:E17"/>
    <mergeCell ref="F17:G17"/>
    <mergeCell ref="D18:E18"/>
    <mergeCell ref="F18:G18"/>
    <mergeCell ref="D19:E19"/>
    <mergeCell ref="F19:G19"/>
    <mergeCell ref="M9:N9"/>
    <mergeCell ref="D12:E12"/>
    <mergeCell ref="F12:G12"/>
    <mergeCell ref="D10:E10"/>
    <mergeCell ref="F10:G10"/>
    <mergeCell ref="D11:E11"/>
    <mergeCell ref="F11:G11"/>
    <mergeCell ref="F15:G15"/>
    <mergeCell ref="F2:K4"/>
    <mergeCell ref="B3:E3"/>
    <mergeCell ref="B4:E4"/>
    <mergeCell ref="D16:E16"/>
    <mergeCell ref="F16:G16"/>
    <mergeCell ref="D6:E6"/>
    <mergeCell ref="F6:G6"/>
    <mergeCell ref="D13:E13"/>
    <mergeCell ref="F13:G13"/>
    <mergeCell ref="D14:E14"/>
    <mergeCell ref="F14:G14"/>
    <mergeCell ref="D15:E15"/>
  </mergeCells>
  <phoneticPr fontId="0" type="noConversion"/>
  <pageMargins left="0.51181102362204722" right="0.19685039370078741" top="0.15748031496062992" bottom="0.15748031496062992" header="0.51181102362204722" footer="0.19685039370078741"/>
  <pageSetup paperSize="9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opLeftCell="A7" zoomScaleNormal="100" zoomScalePageLayoutView="60" workbookViewId="0">
      <selection activeCell="P26" sqref="P26"/>
    </sheetView>
  </sheetViews>
  <sheetFormatPr baseColWidth="10" defaultRowHeight="12.75"/>
  <cols>
    <col min="1" max="1" width="30.28515625" customWidth="1"/>
    <col min="2" max="2" width="19.7109375" customWidth="1"/>
    <col min="3" max="3" width="4.7109375" customWidth="1"/>
    <col min="4" max="7" width="5.85546875" customWidth="1"/>
    <col min="8" max="11" width="9.140625" customWidth="1"/>
    <col min="12" max="12" width="11" customWidth="1"/>
    <col min="13" max="13" width="11.28515625" customWidth="1"/>
    <col min="14" max="14" width="12" customWidth="1"/>
  </cols>
  <sheetData>
    <row r="1" spans="1:16" s="1" customFormat="1" ht="18.75" customHeight="1">
      <c r="A1" s="1" t="s">
        <v>31</v>
      </c>
      <c r="B1" s="8"/>
      <c r="C1" s="8"/>
      <c r="D1" s="8"/>
      <c r="E1" s="8"/>
      <c r="F1" s="8"/>
      <c r="G1" s="8"/>
      <c r="H1" s="8"/>
    </row>
    <row r="2" spans="1:16" ht="18.75" customHeight="1">
      <c r="A2" s="65" t="s">
        <v>32</v>
      </c>
      <c r="B2" s="1"/>
    </row>
    <row r="3" spans="1:16" s="1" customFormat="1" ht="18.75" customHeight="1">
      <c r="A3" s="66" t="s">
        <v>26</v>
      </c>
      <c r="B3" s="67"/>
      <c r="C3" s="68"/>
      <c r="D3" s="68"/>
      <c r="E3" s="68"/>
      <c r="F3" s="11"/>
      <c r="G3" s="11"/>
      <c r="H3" s="11"/>
      <c r="I3" s="11"/>
      <c r="J3" s="11"/>
      <c r="K3" s="11"/>
      <c r="L3" s="20"/>
      <c r="M3" s="20"/>
      <c r="N3" s="20"/>
    </row>
    <row r="4" spans="1:16" s="1" customFormat="1" ht="15.75" customHeight="1">
      <c r="A4" s="71" t="s">
        <v>0</v>
      </c>
      <c r="B4" s="69"/>
      <c r="C4" s="66"/>
      <c r="D4" s="66"/>
      <c r="E4" s="70"/>
      <c r="F4" s="19"/>
      <c r="G4" s="19"/>
      <c r="H4" s="19"/>
      <c r="I4" s="19"/>
      <c r="J4" s="19"/>
      <c r="K4" s="19"/>
      <c r="L4" s="19"/>
      <c r="M4" s="19"/>
      <c r="N4" s="19"/>
      <c r="O4" s="9"/>
      <c r="P4" s="9"/>
    </row>
    <row r="5" spans="1:16" ht="13.5" thickBot="1"/>
    <row r="6" spans="1:16" s="2" customFormat="1" ht="12" customHeight="1">
      <c r="A6" s="28"/>
      <c r="B6" s="29"/>
      <c r="C6" s="30" t="s">
        <v>2</v>
      </c>
      <c r="D6" s="116" t="s">
        <v>19</v>
      </c>
      <c r="E6" s="117"/>
      <c r="F6" s="118" t="s">
        <v>3</v>
      </c>
      <c r="G6" s="117"/>
      <c r="H6" s="58" t="s">
        <v>4</v>
      </c>
      <c r="I6" s="32" t="s">
        <v>9</v>
      </c>
      <c r="J6" s="32" t="s">
        <v>12</v>
      </c>
      <c r="K6" s="32" t="s">
        <v>9</v>
      </c>
      <c r="L6" s="30" t="s">
        <v>12</v>
      </c>
      <c r="M6" s="56" t="s">
        <v>8</v>
      </c>
      <c r="N6" s="57" t="s">
        <v>11</v>
      </c>
    </row>
    <row r="7" spans="1:16" ht="13.5" customHeight="1">
      <c r="A7" s="34" t="s">
        <v>21</v>
      </c>
      <c r="B7" s="5" t="s">
        <v>1</v>
      </c>
      <c r="C7" s="24"/>
      <c r="D7" s="47"/>
      <c r="E7" s="48"/>
      <c r="F7" s="47"/>
      <c r="G7" s="48"/>
      <c r="H7" s="26" t="s">
        <v>5</v>
      </c>
      <c r="I7" s="4" t="s">
        <v>10</v>
      </c>
      <c r="J7" s="4" t="s">
        <v>29</v>
      </c>
      <c r="K7" s="4" t="s">
        <v>28</v>
      </c>
      <c r="L7" s="24" t="s">
        <v>29</v>
      </c>
      <c r="M7" s="47" t="s">
        <v>27</v>
      </c>
      <c r="N7" s="27" t="s">
        <v>27</v>
      </c>
    </row>
    <row r="8" spans="1:16" ht="13.5" customHeight="1" thickBot="1">
      <c r="A8" s="35"/>
      <c r="B8" s="5"/>
      <c r="C8" s="24"/>
      <c r="D8" s="47"/>
      <c r="E8" s="48"/>
      <c r="F8" s="47"/>
      <c r="G8" s="48"/>
      <c r="H8" s="26" t="s">
        <v>6</v>
      </c>
      <c r="I8" s="4" t="s">
        <v>7</v>
      </c>
      <c r="J8" s="4" t="s">
        <v>13</v>
      </c>
      <c r="K8" s="4"/>
      <c r="L8" s="24" t="s">
        <v>28</v>
      </c>
      <c r="M8" s="53">
        <v>1</v>
      </c>
      <c r="N8" s="54">
        <v>1.8</v>
      </c>
    </row>
    <row r="9" spans="1:16" ht="13.5" customHeight="1" thickBot="1">
      <c r="A9" s="36"/>
      <c r="B9" s="37"/>
      <c r="C9" s="38"/>
      <c r="D9" s="49"/>
      <c r="E9" s="50"/>
      <c r="F9" s="49"/>
      <c r="G9" s="50"/>
      <c r="H9" s="39" t="s">
        <v>14</v>
      </c>
      <c r="I9" s="40" t="s">
        <v>15</v>
      </c>
      <c r="J9" s="40" t="s">
        <v>17</v>
      </c>
      <c r="K9" s="40" t="s">
        <v>16</v>
      </c>
      <c r="L9" s="41" t="s">
        <v>30</v>
      </c>
      <c r="M9" s="119" t="s">
        <v>18</v>
      </c>
      <c r="N9" s="120"/>
    </row>
    <row r="10" spans="1:16" s="6" customFormat="1" ht="23.1" customHeight="1">
      <c r="A10" s="59"/>
      <c r="B10" s="60"/>
      <c r="C10" s="61"/>
      <c r="D10" s="125"/>
      <c r="E10" s="126"/>
      <c r="F10" s="125"/>
      <c r="G10" s="126"/>
      <c r="H10" s="80"/>
      <c r="I10" s="59"/>
      <c r="J10" s="81"/>
      <c r="K10" s="59"/>
      <c r="L10" s="25"/>
      <c r="M10" s="43"/>
      <c r="N10" s="44"/>
    </row>
    <row r="11" spans="1:16" s="6" customFormat="1" ht="23.1" customHeight="1">
      <c r="A11" s="59"/>
      <c r="B11" s="60"/>
      <c r="C11" s="61"/>
      <c r="D11" s="125"/>
      <c r="E11" s="126"/>
      <c r="F11" s="125"/>
      <c r="G11" s="126"/>
      <c r="H11" s="80"/>
      <c r="I11" s="59"/>
      <c r="J11" s="81"/>
      <c r="K11" s="59"/>
      <c r="L11" s="25"/>
      <c r="M11" s="43"/>
      <c r="N11" s="44"/>
    </row>
    <row r="12" spans="1:16" s="6" customFormat="1" ht="23.1" customHeight="1">
      <c r="A12" s="59"/>
      <c r="B12" s="60"/>
      <c r="C12" s="61"/>
      <c r="D12" s="125"/>
      <c r="E12" s="126"/>
      <c r="F12" s="125"/>
      <c r="G12" s="126"/>
      <c r="H12" s="80"/>
      <c r="I12" s="59"/>
      <c r="J12" s="81"/>
      <c r="K12" s="59"/>
      <c r="L12" s="25"/>
      <c r="M12" s="43"/>
      <c r="N12" s="44"/>
    </row>
    <row r="13" spans="1:16" s="6" customFormat="1" ht="23.1" customHeight="1">
      <c r="A13" s="59"/>
      <c r="B13" s="60"/>
      <c r="C13" s="61"/>
      <c r="D13" s="125"/>
      <c r="E13" s="126"/>
      <c r="F13" s="125"/>
      <c r="G13" s="126"/>
      <c r="H13" s="80"/>
      <c r="I13" s="59"/>
      <c r="J13" s="81"/>
      <c r="K13" s="59"/>
      <c r="L13" s="25"/>
      <c r="M13" s="43"/>
      <c r="N13" s="44"/>
    </row>
    <row r="14" spans="1:16" s="6" customFormat="1" ht="23.1" customHeight="1">
      <c r="A14" s="59"/>
      <c r="B14" s="59"/>
      <c r="C14" s="61"/>
      <c r="D14" s="127"/>
      <c r="E14" s="128"/>
      <c r="F14" s="127"/>
      <c r="G14" s="128"/>
      <c r="H14" s="80"/>
      <c r="I14" s="59"/>
      <c r="J14" s="81"/>
      <c r="K14" s="59"/>
      <c r="L14" s="25"/>
      <c r="M14" s="43"/>
      <c r="N14" s="44"/>
    </row>
    <row r="15" spans="1:16" s="6" customFormat="1" ht="23.1" customHeight="1">
      <c r="A15" s="59"/>
      <c r="B15" s="59"/>
      <c r="C15" s="61"/>
      <c r="D15" s="129"/>
      <c r="E15" s="130"/>
      <c r="F15" s="127"/>
      <c r="G15" s="131"/>
      <c r="H15" s="80"/>
      <c r="I15" s="59"/>
      <c r="J15" s="81"/>
      <c r="K15" s="59"/>
      <c r="L15" s="25"/>
      <c r="M15" s="43"/>
      <c r="N15" s="44"/>
    </row>
    <row r="16" spans="1:16" s="6" customFormat="1" ht="23.1" customHeight="1">
      <c r="A16" s="59"/>
      <c r="B16" s="59"/>
      <c r="C16" s="62"/>
      <c r="D16" s="129"/>
      <c r="E16" s="130"/>
      <c r="F16" s="127"/>
      <c r="G16" s="131"/>
      <c r="H16" s="80"/>
      <c r="I16" s="59"/>
      <c r="J16" s="81"/>
      <c r="K16" s="59"/>
      <c r="L16" s="25"/>
      <c r="M16" s="43"/>
      <c r="N16" s="44"/>
    </row>
    <row r="17" spans="1:14" s="6" customFormat="1" ht="23.1" customHeight="1">
      <c r="A17" s="59"/>
      <c r="B17" s="59"/>
      <c r="C17" s="62"/>
      <c r="D17" s="129"/>
      <c r="E17" s="130"/>
      <c r="F17" s="127"/>
      <c r="G17" s="131"/>
      <c r="H17" s="80"/>
      <c r="I17" s="59"/>
      <c r="J17" s="81"/>
      <c r="K17" s="59"/>
      <c r="L17" s="25"/>
      <c r="M17" s="43"/>
      <c r="N17" s="44"/>
    </row>
    <row r="18" spans="1:14" s="6" customFormat="1" ht="23.1" customHeight="1">
      <c r="A18" s="59"/>
      <c r="B18" s="59"/>
      <c r="C18" s="62"/>
      <c r="D18" s="129"/>
      <c r="E18" s="130"/>
      <c r="F18" s="127"/>
      <c r="G18" s="131"/>
      <c r="H18" s="80"/>
      <c r="I18" s="59"/>
      <c r="J18" s="81"/>
      <c r="K18" s="59"/>
      <c r="L18" s="25"/>
      <c r="M18" s="43"/>
      <c r="N18" s="44"/>
    </row>
    <row r="19" spans="1:14" s="6" customFormat="1" ht="23.1" customHeight="1">
      <c r="A19" s="59"/>
      <c r="B19" s="59"/>
      <c r="C19" s="62"/>
      <c r="D19" s="129"/>
      <c r="E19" s="130"/>
      <c r="F19" s="127"/>
      <c r="G19" s="131"/>
      <c r="H19" s="80"/>
      <c r="I19" s="59"/>
      <c r="J19" s="81"/>
      <c r="K19" s="59"/>
      <c r="L19" s="25"/>
      <c r="M19" s="43"/>
      <c r="N19" s="44"/>
    </row>
    <row r="20" spans="1:14" s="6" customFormat="1" ht="23.1" customHeight="1">
      <c r="A20" s="59"/>
      <c r="B20" s="59"/>
      <c r="C20" s="62"/>
      <c r="D20" s="129"/>
      <c r="E20" s="130"/>
      <c r="F20" s="127"/>
      <c r="G20" s="131"/>
      <c r="H20" s="80"/>
      <c r="I20" s="59"/>
      <c r="J20" s="81"/>
      <c r="K20" s="59"/>
      <c r="L20" s="25"/>
      <c r="M20" s="43"/>
      <c r="N20" s="44"/>
    </row>
    <row r="21" spans="1:14" s="6" customFormat="1" ht="23.1" customHeight="1">
      <c r="A21" s="59"/>
      <c r="B21" s="59"/>
      <c r="C21" s="62"/>
      <c r="D21" s="129"/>
      <c r="E21" s="130"/>
      <c r="F21" s="127"/>
      <c r="G21" s="131"/>
      <c r="H21" s="80"/>
      <c r="I21" s="59"/>
      <c r="J21" s="81"/>
      <c r="K21" s="59"/>
      <c r="L21" s="25"/>
      <c r="M21" s="43"/>
      <c r="N21" s="44"/>
    </row>
    <row r="22" spans="1:14" s="6" customFormat="1" ht="23.1" customHeight="1">
      <c r="A22" s="59"/>
      <c r="B22" s="59"/>
      <c r="C22" s="62"/>
      <c r="D22" s="129"/>
      <c r="E22" s="130"/>
      <c r="F22" s="127"/>
      <c r="G22" s="131"/>
      <c r="H22" s="80"/>
      <c r="I22" s="59"/>
      <c r="J22" s="81"/>
      <c r="K22" s="59"/>
      <c r="L22" s="25"/>
      <c r="M22" s="43"/>
      <c r="N22" s="44"/>
    </row>
    <row r="23" spans="1:14" s="6" customFormat="1" ht="23.1" customHeight="1">
      <c r="A23" s="59"/>
      <c r="B23" s="59"/>
      <c r="C23" s="62"/>
      <c r="D23" s="129"/>
      <c r="E23" s="130"/>
      <c r="F23" s="127"/>
      <c r="G23" s="131"/>
      <c r="H23" s="80"/>
      <c r="I23" s="59"/>
      <c r="J23" s="81"/>
      <c r="K23" s="59"/>
      <c r="L23" s="25"/>
      <c r="M23" s="43"/>
      <c r="N23" s="44"/>
    </row>
    <row r="24" spans="1:14" s="6" customFormat="1" ht="23.1" customHeight="1">
      <c r="A24" s="59"/>
      <c r="B24" s="59"/>
      <c r="C24" s="62"/>
      <c r="D24" s="129"/>
      <c r="E24" s="130"/>
      <c r="F24" s="127"/>
      <c r="G24" s="131"/>
      <c r="H24" s="80"/>
      <c r="I24" s="59"/>
      <c r="J24" s="81"/>
      <c r="K24" s="59"/>
      <c r="L24" s="25"/>
      <c r="M24" s="43"/>
      <c r="N24" s="44"/>
    </row>
    <row r="25" spans="1:14" s="6" customFormat="1" ht="23.1" customHeight="1" thickBot="1">
      <c r="A25" s="63"/>
      <c r="B25" s="63"/>
      <c r="C25" s="64"/>
      <c r="D25" s="132"/>
      <c r="E25" s="133"/>
      <c r="F25" s="134"/>
      <c r="G25" s="135"/>
      <c r="H25" s="82"/>
      <c r="I25" s="63"/>
      <c r="J25" s="81"/>
      <c r="K25" s="63"/>
      <c r="L25" s="25"/>
      <c r="M25" s="43"/>
      <c r="N25" s="44"/>
    </row>
    <row r="26" spans="1:14" s="6" customFormat="1" ht="20.100000000000001" customHeight="1" thickBot="1">
      <c r="A26" s="22" t="s">
        <v>12</v>
      </c>
      <c r="B26" s="12"/>
      <c r="C26" s="12"/>
      <c r="D26" s="12"/>
      <c r="E26" s="12"/>
      <c r="F26" s="12"/>
      <c r="G26" s="12"/>
      <c r="H26" s="12"/>
      <c r="I26" s="12"/>
      <c r="J26" s="23"/>
      <c r="K26" s="12"/>
      <c r="L26" s="23"/>
      <c r="M26" s="51"/>
      <c r="N26" s="52"/>
    </row>
    <row r="27" spans="1:14" s="6" customFormat="1" ht="20.100000000000001" customHeight="1" thickTop="1">
      <c r="A27" s="45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21"/>
      <c r="N27" s="21"/>
    </row>
    <row r="28" spans="1:14" ht="12.95" customHeight="1">
      <c r="A28" s="72" t="s">
        <v>25</v>
      </c>
      <c r="B28" s="3"/>
      <c r="C28" s="12" t="s">
        <v>24</v>
      </c>
      <c r="D28" s="3"/>
      <c r="F28" s="12"/>
      <c r="G28" s="12"/>
      <c r="H28" s="13"/>
      <c r="I28" s="14" t="s">
        <v>20</v>
      </c>
      <c r="J28" s="16"/>
      <c r="K28" s="3"/>
      <c r="L28" s="3"/>
      <c r="M28" s="3"/>
      <c r="N28" s="3"/>
    </row>
    <row r="29" spans="1:14" ht="12.95" customHeight="1">
      <c r="A29" s="73" t="s">
        <v>23</v>
      </c>
      <c r="B29" s="3"/>
      <c r="C29" s="12" t="s">
        <v>22</v>
      </c>
      <c r="F29" s="12"/>
      <c r="G29" s="12"/>
      <c r="H29" s="13"/>
      <c r="I29" s="14" t="s">
        <v>20</v>
      </c>
      <c r="J29" s="16"/>
    </row>
    <row r="30" spans="1:14" ht="19.5" customHeight="1">
      <c r="B30" s="3"/>
      <c r="C30" s="10" t="s">
        <v>12</v>
      </c>
      <c r="D30" s="18"/>
      <c r="E30" s="18"/>
      <c r="F30" s="10"/>
      <c r="G30" s="10"/>
      <c r="H30" s="10"/>
      <c r="I30" s="15" t="s">
        <v>20</v>
      </c>
      <c r="J30" s="17"/>
    </row>
    <row r="31" spans="1:14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>
      <c r="A32" s="3"/>
      <c r="B32" s="3"/>
      <c r="C32" s="3"/>
      <c r="D32" s="3"/>
      <c r="E32" s="3"/>
      <c r="F32" s="3"/>
      <c r="G32" s="3"/>
      <c r="H32" s="101" t="s">
        <v>35</v>
      </c>
      <c r="I32" s="101"/>
      <c r="J32" s="101"/>
      <c r="K32" s="101"/>
      <c r="L32" s="101"/>
      <c r="M32" s="101"/>
      <c r="N32" s="101"/>
    </row>
    <row r="33" spans="1:14">
      <c r="A33" s="3"/>
      <c r="B33" s="3"/>
      <c r="C33" s="3"/>
      <c r="D33" s="3"/>
      <c r="E33" s="3"/>
      <c r="F33" s="3"/>
      <c r="G33" s="3"/>
      <c r="H33" s="101" t="s">
        <v>34</v>
      </c>
      <c r="I33" s="101"/>
      <c r="J33" s="101"/>
      <c r="K33" s="101"/>
      <c r="L33" s="101"/>
      <c r="M33" s="101"/>
      <c r="N33" s="101"/>
    </row>
  </sheetData>
  <mergeCells count="35">
    <mergeCell ref="D24:E24"/>
    <mergeCell ref="F24:G24"/>
    <mergeCell ref="D25:E25"/>
    <mergeCell ref="F25:G25"/>
    <mergeCell ref="D21:E21"/>
    <mergeCell ref="F21:G21"/>
    <mergeCell ref="D22:E22"/>
    <mergeCell ref="F22:G22"/>
    <mergeCell ref="D23:E23"/>
    <mergeCell ref="F23:G23"/>
    <mergeCell ref="D18:E18"/>
    <mergeCell ref="F18:G18"/>
    <mergeCell ref="D19:E19"/>
    <mergeCell ref="F19:G19"/>
    <mergeCell ref="D20:E20"/>
    <mergeCell ref="F20:G20"/>
    <mergeCell ref="D15:E15"/>
    <mergeCell ref="F15:G15"/>
    <mergeCell ref="D16:E16"/>
    <mergeCell ref="F16:G16"/>
    <mergeCell ref="D17:E17"/>
    <mergeCell ref="F17:G17"/>
    <mergeCell ref="D12:E12"/>
    <mergeCell ref="F12:G12"/>
    <mergeCell ref="D13:E13"/>
    <mergeCell ref="F13:G13"/>
    <mergeCell ref="D14:E14"/>
    <mergeCell ref="F14:G14"/>
    <mergeCell ref="D11:E11"/>
    <mergeCell ref="F11:G11"/>
    <mergeCell ref="D6:E6"/>
    <mergeCell ref="F6:G6"/>
    <mergeCell ref="M9:N9"/>
    <mergeCell ref="D10:E10"/>
    <mergeCell ref="F10:G10"/>
  </mergeCells>
  <pageMargins left="0.51181102362204722" right="0.19685039370078741" top="0.15748031496062992" bottom="0.15748031496062992" header="0.51181102362204722" footer="0.19685039370078741"/>
  <pageSetup paperSize="9" scale="9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auf pc ausfüllen</vt:lpstr>
      <vt:lpstr>von Hand ausfüllen</vt:lpstr>
    </vt:vector>
  </TitlesOfParts>
  <Company>boenigen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verkehrsverein</dc:creator>
  <cp:lastModifiedBy>Bönigen-Iseltwald Tourismus - PC2</cp:lastModifiedBy>
  <cp:lastPrinted>2023-10-17T08:18:57Z</cp:lastPrinted>
  <dcterms:created xsi:type="dcterms:W3CDTF">2001-11-12T13:14:20Z</dcterms:created>
  <dcterms:modified xsi:type="dcterms:W3CDTF">2023-10-17T08:19:00Z</dcterms:modified>
</cp:coreProperties>
</file>